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920" activeTab="0"/>
  </bookViews>
  <sheets>
    <sheet name="БТР" sheetId="1" r:id="rId1"/>
  </sheets>
  <definedNames>
    <definedName name="_xlnm.Print_Titles" localSheetId="0">'БТР'!$4:$4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0"/>
          </rPr>
          <t>Сумма строк 1.1-1.3</t>
        </r>
      </text>
    </comment>
    <comment ref="B9" authorId="0">
      <text>
        <r>
          <rPr>
            <b/>
            <sz val="8"/>
            <color indexed="8"/>
            <rFont val="Tahoma"/>
            <family val="0"/>
          </rPr>
          <t>Сумма строк 1.3.1-1.3.2</t>
        </r>
        <r>
          <rPr>
            <sz val="10"/>
            <color indexed="8"/>
            <rFont val="Arial"/>
            <family val="0"/>
          </rPr>
          <t xml:space="preserve">
</t>
        </r>
      </text>
    </comment>
    <comment ref="B15" authorId="0">
      <text>
        <r>
          <rPr>
            <b/>
            <sz val="8"/>
            <color indexed="8"/>
            <rFont val="Tahoma"/>
            <family val="0"/>
          </rPr>
          <t>Строка 1минус сумма строк 2-3</t>
        </r>
      </text>
    </comment>
    <comment ref="A17" authorId="0">
      <text>
        <r>
          <rPr>
            <b/>
            <sz val="8"/>
            <color indexed="8"/>
            <rFont val="Tahoma"/>
            <family val="0"/>
          </rPr>
          <t>Разделы</t>
        </r>
      </text>
    </comment>
    <comment ref="A18" authorId="0">
      <text>
        <r>
          <rPr>
            <b/>
            <sz val="8"/>
            <color indexed="8"/>
            <rFont val="Tahoma"/>
            <family val="0"/>
          </rPr>
          <t>классы</t>
        </r>
      </text>
    </comment>
  </commentList>
</comments>
</file>

<file path=xl/sharedStrings.xml><?xml version="1.0" encoding="utf-8"?>
<sst xmlns="http://schemas.openxmlformats.org/spreadsheetml/2006/main" count="116" uniqueCount="116">
  <si>
    <t>Данные отчетного баланса трудовых ресурсов</t>
  </si>
  <si>
    <t>Лахденпохского муниципального района</t>
  </si>
  <si>
    <t>человек</t>
  </si>
  <si>
    <t>№ п/п</t>
  </si>
  <si>
    <t>Наименование показателя</t>
  </si>
  <si>
    <t>Отчетный год              (2017 г.)</t>
  </si>
  <si>
    <t>1</t>
  </si>
  <si>
    <r>
      <rPr>
        <b/>
        <sz val="12"/>
        <color indexed="8"/>
        <rFont val="Times New Roman"/>
        <family val="0"/>
      </rPr>
      <t>Численность трудовых ресурсов</t>
    </r>
    <r>
      <rPr>
        <sz val="12"/>
        <color indexed="8"/>
        <rFont val="Times New Roman"/>
        <family val="0"/>
      </rPr>
      <t>, всего</t>
    </r>
  </si>
  <si>
    <t xml:space="preserve">        в том числе:</t>
  </si>
  <si>
    <t>1.1</t>
  </si>
  <si>
    <t>трудоспособное население в трудоспособном возрасте</t>
  </si>
  <si>
    <t>1.2</t>
  </si>
  <si>
    <t>иностранные трудовые мигранты</t>
  </si>
  <si>
    <t>1.3</t>
  </si>
  <si>
    <t xml:space="preserve">лица старше трудоспособного возраста и подростки, занятые в экономике </t>
  </si>
  <si>
    <t xml:space="preserve">           в том числе:</t>
  </si>
  <si>
    <t>1.3.1</t>
  </si>
  <si>
    <t>лица старше трудоспособного возраста, занятые в экономике</t>
  </si>
  <si>
    <t>1.3.2</t>
  </si>
  <si>
    <t>подростки</t>
  </si>
  <si>
    <t>2</t>
  </si>
  <si>
    <r>
      <rPr>
        <b/>
        <sz val="12"/>
        <color indexed="8"/>
        <rFont val="Times New Roman"/>
        <family val="0"/>
      </rPr>
      <t>Численность занятых в экономике</t>
    </r>
    <r>
      <rPr>
        <sz val="12"/>
        <color indexed="8"/>
        <rFont val="Times New Roman"/>
        <family val="0"/>
      </rPr>
      <t xml:space="preserve"> (без военнослужащих) </t>
    </r>
  </si>
  <si>
    <t>3</t>
  </si>
  <si>
    <t>Численность учащихся в трудоспособном возрасте, обучающихся с отрывом от работы</t>
  </si>
  <si>
    <t>4</t>
  </si>
  <si>
    <r>
      <rPr>
        <b/>
        <sz val="12"/>
        <color indexed="8"/>
        <rFont val="Times New Roman"/>
        <family val="0"/>
      </rPr>
      <t>Численность отдельных категорий занятого населения</t>
    </r>
    <r>
      <rPr>
        <sz val="12"/>
        <color indexed="8"/>
        <rFont val="Times New Roman"/>
        <family val="0"/>
      </rPr>
      <t xml:space="preserve"> (военнослужащие, граждане Российской Федерации, работающие за границей) и трудоспособного населения в трудоспособном возрасте, не занятого в экономике </t>
    </r>
  </si>
  <si>
    <t>5</t>
  </si>
  <si>
    <r>
      <t xml:space="preserve">Распределение численности занятых в экономике по видам экономической деятельности
</t>
    </r>
    <r>
      <rPr>
        <sz val="12"/>
        <color indexed="8"/>
        <rFont val="Times New Roman"/>
        <family val="0"/>
      </rPr>
      <t>(по уровням разделов, подразделов и классов ОКВЭД):</t>
    </r>
  </si>
  <si>
    <t>А</t>
  </si>
  <si>
    <t>Сельское, лесное хозяйство, охота, 
рыболовство и рыбоводство</t>
  </si>
  <si>
    <t xml:space="preserve"> 01</t>
  </si>
  <si>
    <t>Растениеводство и животноводство, охота и предоставление соответствующих услуг в этих областях</t>
  </si>
  <si>
    <t xml:space="preserve"> 02</t>
  </si>
  <si>
    <t>Лесоводство и лесозаготовки</t>
  </si>
  <si>
    <t xml:space="preserve"> 03</t>
  </si>
  <si>
    <t>Рыболовство и рыбоводство</t>
  </si>
  <si>
    <t>В</t>
  </si>
  <si>
    <t>Добыча полезных ископаемых</t>
  </si>
  <si>
    <t>С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</si>
  <si>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</si>
  <si>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</si>
  <si>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</si>
  <si>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</si>
  <si>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</si>
  <si>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</si>
  <si>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</si>
  <si>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</si>
  <si>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</si>
  <si>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</si>
  <si>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</si>
  <si>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</si>
  <si>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</si>
  <si>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</si>
  <si>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</si>
  <si>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</si>
  <si>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</si>
  <si>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</si>
  <si>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</si>
  <si>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</si>
  <si>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</si>
  <si>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</si>
  <si>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</si>
  <si>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</si>
  <si>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</si>
  <si>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D</t>
  </si>
  <si>
    <t>Обеспечение электрической энергией, газом и паром; кондиционирование воздуха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</si>
  <si>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</si>
  <si>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</si>
  <si>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</si>
  <si>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</si>
  <si>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</si>
  <si>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</si>
  <si>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</si>
  <si>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</si>
  <si>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</si>
  <si>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</si>
  <si>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</si>
  <si>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</si>
  <si>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J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</si>
  <si>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</si>
  <si>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</si>
  <si>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</si>
  <si>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</si>
  <si>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</si>
  <si>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</si>
  <si>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</si>
  <si>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</si>
  <si>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Деятельность ветеринарная</t>
  </si>
  <si>
    <t>N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</si>
  <si>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</si>
  <si>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</si>
  <si>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</si>
  <si>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O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</si>
  <si>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</si>
  <si>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</si>
  <si>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</si>
  <si>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</si>
  <si>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</si>
  <si>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Q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</si>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</sst>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28">
    <font>
      <sz val="10"/>
      <color indexed="8"/>
      <name val="Arial Cyr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8"/>
      <color indexed="8"/>
      <name val="Tahoma"/>
      <family val="0"/>
    </font>
    <font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8"/>
      <name val="Arial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9" fillId="5" borderId="0">
      <alignment/>
      <protection/>
    </xf>
    <xf numFmtId="0" fontId="9" fillId="6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5" borderId="0">
      <alignment/>
      <protection/>
    </xf>
    <xf numFmtId="0" fontId="9" fillId="8" borderId="0">
      <alignment/>
      <protection/>
    </xf>
    <xf numFmtId="0" fontId="9" fillId="11" borderId="0">
      <alignment/>
      <protection/>
    </xf>
    <xf numFmtId="0" fontId="10" fillId="12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5" borderId="0">
      <alignment/>
      <protection/>
    </xf>
    <xf numFmtId="0" fontId="10" fillId="16" borderId="0">
      <alignment/>
      <protection/>
    </xf>
    <xf numFmtId="0" fontId="10" fillId="17" borderId="0">
      <alignment/>
      <protection/>
    </xf>
    <xf numFmtId="0" fontId="10" fillId="18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9" borderId="0">
      <alignment/>
      <protection/>
    </xf>
    <xf numFmtId="0" fontId="11" fillId="7" borderId="1">
      <alignment/>
      <protection/>
    </xf>
    <xf numFmtId="0" fontId="12" fillId="20" borderId="2">
      <alignment/>
      <protection/>
    </xf>
    <xf numFmtId="0" fontId="13" fillId="20" borderId="1">
      <alignment/>
      <protection/>
    </xf>
    <xf numFmtId="44" fontId="9" fillId="0" borderId="0">
      <alignment/>
      <protection/>
    </xf>
    <xf numFmtId="42" fontId="9" fillId="0" borderId="0">
      <alignment/>
      <protection/>
    </xf>
    <xf numFmtId="0" fontId="14" fillId="0" borderId="3">
      <alignment/>
      <protection/>
    </xf>
    <xf numFmtId="0" fontId="15" fillId="0" borderId="4">
      <alignment/>
      <protection/>
    </xf>
    <xf numFmtId="0" fontId="16" fillId="0" borderId="5">
      <alignment/>
      <protection/>
    </xf>
    <xf numFmtId="0" fontId="16" fillId="0" borderId="0">
      <alignment/>
      <protection/>
    </xf>
    <xf numFmtId="0" fontId="17" fillId="0" borderId="6">
      <alignment/>
      <protection/>
    </xf>
    <xf numFmtId="0" fontId="18" fillId="21" borderId="7">
      <alignment/>
      <protection/>
    </xf>
    <xf numFmtId="0" fontId="19" fillId="0" borderId="0">
      <alignment/>
      <protection/>
    </xf>
    <xf numFmtId="0" fontId="20" fillId="22" borderId="0">
      <alignment/>
      <protection/>
    </xf>
    <xf numFmtId="0" fontId="0" fillId="0" borderId="0">
      <alignment/>
      <protection/>
    </xf>
    <xf numFmtId="0" fontId="21" fillId="3" borderId="0">
      <alignment/>
      <protection/>
    </xf>
    <xf numFmtId="0" fontId="22" fillId="0" borderId="0">
      <alignment/>
      <protection/>
    </xf>
    <xf numFmtId="0" fontId="9" fillId="23" borderId="8">
      <alignment/>
      <protection/>
    </xf>
    <xf numFmtId="9" fontId="9" fillId="0" borderId="0">
      <alignment/>
      <protection/>
    </xf>
    <xf numFmtId="0" fontId="23" fillId="0" borderId="9">
      <alignment/>
      <protection/>
    </xf>
    <xf numFmtId="0" fontId="24" fillId="0" borderId="0">
      <alignment/>
      <protection/>
    </xf>
    <xf numFmtId="43" fontId="9" fillId="0" borderId="0">
      <alignment/>
      <protection/>
    </xf>
    <xf numFmtId="41" fontId="9" fillId="0" borderId="0">
      <alignment/>
      <protection/>
    </xf>
    <xf numFmtId="0" fontId="25" fillId="4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top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 quotePrefix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 quotePrefix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8" fillId="0" borderId="10" xfId="52" applyNumberFormat="1" applyFont="1" applyBorder="1" applyAlignment="1">
      <alignment horizontal="center" vertical="center"/>
      <protection/>
    </xf>
    <xf numFmtId="0" fontId="7" fillId="2" borderId="10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left" vertical="center"/>
      <protection/>
    </xf>
    <xf numFmtId="0" fontId="6" fillId="0" borderId="10" xfId="52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80" zoomScaleNormal="80" zoomScalePageLayoutView="0" workbookViewId="0" topLeftCell="A1">
      <selection activeCell="D67" sqref="D67:G79"/>
    </sheetView>
  </sheetViews>
  <sheetFormatPr defaultColWidth="14.125" defaultRowHeight="12.75"/>
  <cols>
    <col min="1" max="1" width="11.00390625" style="11" customWidth="1"/>
    <col min="2" max="2" width="68.875" style="1" customWidth="1"/>
    <col min="3" max="3" width="18.00390625" style="6" customWidth="1"/>
    <col min="4" max="249" width="9.125" style="0" customWidth="1"/>
    <col min="250" max="250" width="7.75390625" style="0" customWidth="1"/>
    <col min="251" max="251" width="40.375" style="0" customWidth="1"/>
    <col min="252" max="252" width="12.625" style="0" customWidth="1"/>
    <col min="253" max="253" width="11.875" style="0" customWidth="1"/>
    <col min="254" max="254" width="12.00390625" style="0" customWidth="1"/>
    <col min="255" max="255" width="12.875" style="0" customWidth="1"/>
  </cols>
  <sheetData>
    <row r="1" spans="1:3" ht="18.75" customHeight="1">
      <c r="A1" s="12" t="s">
        <v>0</v>
      </c>
      <c r="B1" s="12"/>
      <c r="C1" s="12"/>
    </row>
    <row r="2" spans="1:3" ht="21.75" customHeight="1">
      <c r="A2" s="12" t="s">
        <v>1</v>
      </c>
      <c r="B2" s="12"/>
      <c r="C2" s="12"/>
    </row>
    <row r="3" spans="1:3" ht="17.25" customHeight="1">
      <c r="A3" s="2"/>
      <c r="B3" s="2"/>
      <c r="C3" s="3" t="s">
        <v>2</v>
      </c>
    </row>
    <row r="4" spans="1:3" s="6" customFormat="1" ht="34.5" customHeight="1">
      <c r="A4" s="5" t="s">
        <v>3</v>
      </c>
      <c r="B4" s="4" t="s">
        <v>4</v>
      </c>
      <c r="C4" s="4" t="s">
        <v>5</v>
      </c>
    </row>
    <row r="5" spans="1:3" ht="24" customHeight="1">
      <c r="A5" s="10" t="s">
        <v>6</v>
      </c>
      <c r="B5" s="9" t="s">
        <v>7</v>
      </c>
      <c r="C5" s="24">
        <f>C7+C8+C9</f>
        <v>7995</v>
      </c>
    </row>
    <row r="6" spans="1:3" ht="15.75">
      <c r="A6" s="7"/>
      <c r="B6" s="9" t="s">
        <v>8</v>
      </c>
      <c r="C6" s="24"/>
    </row>
    <row r="7" spans="1:3" ht="15.75">
      <c r="A7" s="8" t="s">
        <v>9</v>
      </c>
      <c r="B7" s="9" t="s">
        <v>10</v>
      </c>
      <c r="C7" s="24">
        <v>6531</v>
      </c>
    </row>
    <row r="8" spans="1:3" ht="15.75">
      <c r="A8" s="8" t="s">
        <v>11</v>
      </c>
      <c r="B8" s="9" t="s">
        <v>12</v>
      </c>
      <c r="C8" s="24">
        <v>268</v>
      </c>
    </row>
    <row r="9" spans="1:3" ht="31.5">
      <c r="A9" s="8" t="s">
        <v>13</v>
      </c>
      <c r="B9" s="9" t="s">
        <v>14</v>
      </c>
      <c r="C9" s="24">
        <f>C11+C12</f>
        <v>1196</v>
      </c>
    </row>
    <row r="10" spans="1:3" ht="15.75">
      <c r="A10" s="7"/>
      <c r="B10" s="9" t="s">
        <v>15</v>
      </c>
      <c r="C10" s="24"/>
    </row>
    <row r="11" spans="1:3" ht="15.75">
      <c r="A11" s="8" t="s">
        <v>16</v>
      </c>
      <c r="B11" s="9" t="s">
        <v>17</v>
      </c>
      <c r="C11" s="24">
        <v>1196</v>
      </c>
    </row>
    <row r="12" spans="1:3" ht="15.75">
      <c r="A12" s="8" t="s">
        <v>18</v>
      </c>
      <c r="B12" s="9" t="s">
        <v>19</v>
      </c>
      <c r="C12" s="24">
        <v>0</v>
      </c>
    </row>
    <row r="13" spans="1:3" ht="15.75">
      <c r="A13" s="10" t="s">
        <v>20</v>
      </c>
      <c r="B13" s="9" t="s">
        <v>21</v>
      </c>
      <c r="C13" s="24">
        <f>C16</f>
        <v>4278</v>
      </c>
    </row>
    <row r="14" spans="1:3" s="1" customFormat="1" ht="31.5">
      <c r="A14" s="10" t="s">
        <v>22</v>
      </c>
      <c r="B14" s="16" t="s">
        <v>23</v>
      </c>
      <c r="C14" s="24">
        <v>261</v>
      </c>
    </row>
    <row r="15" spans="1:3" s="1" customFormat="1" ht="82.5" customHeight="1">
      <c r="A15" s="10" t="s">
        <v>24</v>
      </c>
      <c r="B15" s="9" t="s">
        <v>25</v>
      </c>
      <c r="C15" s="24">
        <f>C5-C13-C14</f>
        <v>3456</v>
      </c>
    </row>
    <row r="16" spans="1:3" s="1" customFormat="1" ht="57" customHeight="1">
      <c r="A16" s="10" t="s">
        <v>26</v>
      </c>
      <c r="B16" s="16" t="s">
        <v>27</v>
      </c>
      <c r="C16" s="24">
        <f>C17+C21+C22+C47+C48+C49+C50+C51+C52+C55+C57+C58+C59+C61+C63+C65+C66+C70+C72+C76+C77</f>
        <v>4278</v>
      </c>
    </row>
    <row r="17" spans="1:3" s="1" customFormat="1" ht="37.5" customHeight="1">
      <c r="A17" s="15" t="s">
        <v>28</v>
      </c>
      <c r="B17" s="17" t="s">
        <v>29</v>
      </c>
      <c r="C17" s="24">
        <f>C18+C19+C20</f>
        <v>742</v>
      </c>
    </row>
    <row r="18" spans="1:12" s="1" customFormat="1" ht="36" customHeight="1">
      <c r="A18" s="13" t="s">
        <v>30</v>
      </c>
      <c r="B18" s="18" t="s">
        <v>31</v>
      </c>
      <c r="C18" s="24">
        <v>117</v>
      </c>
      <c r="L18" s="26"/>
    </row>
    <row r="19" spans="1:12" s="1" customFormat="1" ht="25.5" customHeight="1">
      <c r="A19" s="13" t="s">
        <v>32</v>
      </c>
      <c r="B19" s="18" t="s">
        <v>33</v>
      </c>
      <c r="C19" s="24">
        <v>457</v>
      </c>
      <c r="L19" s="26"/>
    </row>
    <row r="20" spans="1:3" s="1" customFormat="1" ht="25.5" customHeight="1">
      <c r="A20" s="13" t="s">
        <v>34</v>
      </c>
      <c r="B20" s="18" t="s">
        <v>35</v>
      </c>
      <c r="C20" s="24">
        <v>168</v>
      </c>
    </row>
    <row r="21" spans="1:3" s="1" customFormat="1" ht="23.25" customHeight="1">
      <c r="A21" s="15" t="s">
        <v>36</v>
      </c>
      <c r="B21" s="17" t="s">
        <v>37</v>
      </c>
      <c r="C21" s="24">
        <v>228</v>
      </c>
    </row>
    <row r="22" spans="1:12" s="1" customFormat="1" ht="23.25" customHeight="1">
      <c r="A22" s="15" t="s">
        <v>38</v>
      </c>
      <c r="B22" s="17" t="s">
        <v>39</v>
      </c>
      <c r="C22" s="24">
        <f>SUM(C23:C46)</f>
        <v>751</v>
      </c>
      <c r="L22" s="26"/>
    </row>
    <row r="23" spans="1:3" s="1" customFormat="1" ht="23.25" customHeight="1">
      <c r="A23" s="13">
        <v>10</v>
      </c>
      <c r="B23" s="19" t="s">
        <v>40</v>
      </c>
      <c r="C23" s="24">
        <v>14</v>
      </c>
    </row>
    <row r="24" spans="1:3" ht="27" customHeight="1">
      <c r="A24" s="13">
        <v>11</v>
      </c>
      <c r="B24" s="19" t="s">
        <v>41</v>
      </c>
      <c r="C24" s="24">
        <v>0</v>
      </c>
    </row>
    <row r="25" spans="1:3" ht="27" customHeight="1">
      <c r="A25" s="13">
        <v>12</v>
      </c>
      <c r="B25" s="19" t="s">
        <v>42</v>
      </c>
      <c r="C25" s="24">
        <v>0</v>
      </c>
    </row>
    <row r="26" spans="1:3" ht="36.75" customHeight="1">
      <c r="A26" s="13">
        <v>13</v>
      </c>
      <c r="B26" s="19" t="s">
        <v>43</v>
      </c>
      <c r="C26" s="24">
        <v>0</v>
      </c>
    </row>
    <row r="27" spans="1:3" ht="28.5" customHeight="1">
      <c r="A27" s="13">
        <v>14</v>
      </c>
      <c r="B27" s="19" t="s">
        <v>44</v>
      </c>
      <c r="C27" s="24">
        <v>0</v>
      </c>
    </row>
    <row r="28" spans="1:3" ht="15.75">
      <c r="A28" s="13">
        <v>15</v>
      </c>
      <c r="B28" s="19" t="s">
        <v>45</v>
      </c>
      <c r="C28" s="24">
        <v>0</v>
      </c>
    </row>
    <row r="29" spans="1:3" s="1" customFormat="1" ht="30">
      <c r="A29" s="13">
        <v>16</v>
      </c>
      <c r="B29" s="19" t="s">
        <v>46</v>
      </c>
      <c r="C29" s="24">
        <v>723</v>
      </c>
    </row>
    <row r="30" spans="1:3" s="1" customFormat="1" ht="15.75">
      <c r="A30" s="13">
        <v>17</v>
      </c>
      <c r="B30" s="19" t="s">
        <v>47</v>
      </c>
      <c r="C30" s="24">
        <v>0</v>
      </c>
    </row>
    <row r="31" spans="1:3" ht="28.5" customHeight="1">
      <c r="A31" s="13">
        <v>18</v>
      </c>
      <c r="B31" s="19" t="s">
        <v>48</v>
      </c>
      <c r="C31" s="24">
        <v>3</v>
      </c>
    </row>
    <row r="32" spans="1:3" ht="28.5" customHeight="1">
      <c r="A32" s="13">
        <v>19</v>
      </c>
      <c r="B32" s="19" t="s">
        <v>49</v>
      </c>
      <c r="C32" s="24">
        <v>0</v>
      </c>
    </row>
    <row r="33" spans="1:3" ht="28.5" customHeight="1">
      <c r="A33" s="13">
        <v>20</v>
      </c>
      <c r="B33" s="19" t="s">
        <v>50</v>
      </c>
      <c r="C33" s="24">
        <v>0</v>
      </c>
    </row>
    <row r="34" spans="1:3" ht="28.5" customHeight="1">
      <c r="A34" s="13">
        <v>21</v>
      </c>
      <c r="B34" s="19" t="s">
        <v>51</v>
      </c>
      <c r="C34" s="24">
        <v>0</v>
      </c>
    </row>
    <row r="35" spans="1:3" ht="28.5" customHeight="1">
      <c r="A35" s="13">
        <v>22</v>
      </c>
      <c r="B35" s="19" t="s">
        <v>52</v>
      </c>
      <c r="C35" s="24">
        <v>0</v>
      </c>
    </row>
    <row r="36" spans="1:3" ht="28.5" customHeight="1">
      <c r="A36" s="13">
        <v>23</v>
      </c>
      <c r="B36" s="19" t="s">
        <v>53</v>
      </c>
      <c r="C36" s="24">
        <v>0</v>
      </c>
    </row>
    <row r="37" spans="1:3" ht="28.5" customHeight="1">
      <c r="A37" s="13">
        <v>24</v>
      </c>
      <c r="B37" s="19" t="s">
        <v>54</v>
      </c>
      <c r="C37" s="24">
        <v>0</v>
      </c>
    </row>
    <row r="38" spans="1:3" ht="28.5" customHeight="1">
      <c r="A38" s="13">
        <v>25</v>
      </c>
      <c r="B38" s="19" t="s">
        <v>55</v>
      </c>
      <c r="C38" s="24">
        <v>0</v>
      </c>
    </row>
    <row r="39" spans="1:3" ht="28.5" customHeight="1">
      <c r="A39" s="13">
        <v>26</v>
      </c>
      <c r="B39" s="19" t="s">
        <v>56</v>
      </c>
      <c r="C39" s="24">
        <v>0</v>
      </c>
    </row>
    <row r="40" spans="1:3" ht="28.5" customHeight="1">
      <c r="A40" s="13">
        <v>27</v>
      </c>
      <c r="B40" s="19" t="s">
        <v>57</v>
      </c>
      <c r="C40" s="24">
        <v>0</v>
      </c>
    </row>
    <row r="41" spans="1:3" ht="28.5" customHeight="1">
      <c r="A41" s="13">
        <v>28</v>
      </c>
      <c r="B41" s="19" t="s">
        <v>58</v>
      </c>
      <c r="C41" s="24">
        <v>0</v>
      </c>
    </row>
    <row r="42" spans="1:3" ht="28.5" customHeight="1">
      <c r="A42" s="13">
        <v>29</v>
      </c>
      <c r="B42" s="19" t="s">
        <v>59</v>
      </c>
      <c r="C42" s="24">
        <v>0</v>
      </c>
    </row>
    <row r="43" spans="1:3" ht="28.5" customHeight="1">
      <c r="A43" s="13">
        <v>30</v>
      </c>
      <c r="B43" s="19" t="s">
        <v>60</v>
      </c>
      <c r="C43" s="24">
        <v>0</v>
      </c>
    </row>
    <row r="44" spans="1:3" ht="34.5" customHeight="1">
      <c r="A44" s="13">
        <v>31</v>
      </c>
      <c r="B44" s="19" t="s">
        <v>61</v>
      </c>
      <c r="C44" s="24">
        <v>11</v>
      </c>
    </row>
    <row r="45" spans="1:3" ht="34.5" customHeight="1">
      <c r="A45" s="13">
        <v>32</v>
      </c>
      <c r="B45" s="19" t="s">
        <v>62</v>
      </c>
      <c r="C45" s="24">
        <v>0</v>
      </c>
    </row>
    <row r="46" spans="1:3" ht="34.5" customHeight="1">
      <c r="A46" s="13">
        <v>33</v>
      </c>
      <c r="B46" s="19" t="s">
        <v>63</v>
      </c>
      <c r="C46" s="24">
        <v>0</v>
      </c>
    </row>
    <row r="47" spans="1:3" s="1" customFormat="1" ht="39.75" customHeight="1">
      <c r="A47" s="15" t="s">
        <v>64</v>
      </c>
      <c r="B47" s="17" t="s">
        <v>65</v>
      </c>
      <c r="C47" s="24">
        <v>169</v>
      </c>
    </row>
    <row r="48" spans="1:3" s="1" customFormat="1" ht="39.75" customHeight="1">
      <c r="A48" s="15" t="s">
        <v>66</v>
      </c>
      <c r="B48" s="17" t="s">
        <v>67</v>
      </c>
      <c r="C48" s="24">
        <v>68</v>
      </c>
    </row>
    <row r="49" spans="1:3" s="1" customFormat="1" ht="30" customHeight="1">
      <c r="A49" s="15" t="s">
        <v>68</v>
      </c>
      <c r="B49" s="17" t="s">
        <v>69</v>
      </c>
      <c r="C49" s="24">
        <v>76</v>
      </c>
    </row>
    <row r="50" spans="1:3" s="1" customFormat="1" ht="52.5" customHeight="1">
      <c r="A50" s="15" t="s">
        <v>70</v>
      </c>
      <c r="B50" s="17" t="s">
        <v>71</v>
      </c>
      <c r="C50" s="24">
        <v>592</v>
      </c>
    </row>
    <row r="51" spans="1:3" s="1" customFormat="1" ht="33" customHeight="1">
      <c r="A51" s="15" t="s">
        <v>72</v>
      </c>
      <c r="B51" s="17" t="s">
        <v>73</v>
      </c>
      <c r="C51" s="24">
        <v>172</v>
      </c>
    </row>
    <row r="52" spans="1:3" s="1" customFormat="1" ht="32.25" customHeight="1">
      <c r="A52" s="15" t="s">
        <v>74</v>
      </c>
      <c r="B52" s="17" t="s">
        <v>75</v>
      </c>
      <c r="C52" s="24">
        <f>C53+C54</f>
        <v>117</v>
      </c>
    </row>
    <row r="53" spans="1:3" s="1" customFormat="1" ht="29.25" customHeight="1">
      <c r="A53" s="13">
        <v>55</v>
      </c>
      <c r="B53" s="18" t="s">
        <v>76</v>
      </c>
      <c r="C53" s="24">
        <v>61</v>
      </c>
    </row>
    <row r="54" spans="1:3" s="1" customFormat="1" ht="27.75" customHeight="1">
      <c r="A54" s="13">
        <v>56</v>
      </c>
      <c r="B54" s="18" t="s">
        <v>77</v>
      </c>
      <c r="C54" s="24">
        <v>56</v>
      </c>
    </row>
    <row r="55" spans="1:3" s="1" customFormat="1" ht="32.25" customHeight="1">
      <c r="A55" s="15" t="s">
        <v>78</v>
      </c>
      <c r="B55" s="17" t="s">
        <v>79</v>
      </c>
      <c r="C55" s="24">
        <v>6</v>
      </c>
    </row>
    <row r="56" spans="1:3" s="1" customFormat="1" ht="36" customHeight="1">
      <c r="A56" s="13">
        <v>59</v>
      </c>
      <c r="B56" s="18" t="s">
        <v>80</v>
      </c>
      <c r="C56" s="24">
        <v>4</v>
      </c>
    </row>
    <row r="57" spans="1:3" s="1" customFormat="1" ht="24" customHeight="1">
      <c r="A57" s="15" t="s">
        <v>81</v>
      </c>
      <c r="B57" s="17" t="s">
        <v>82</v>
      </c>
      <c r="C57" s="25">
        <v>31</v>
      </c>
    </row>
    <row r="58" spans="1:3" s="1" customFormat="1" ht="24" customHeight="1">
      <c r="A58" s="15" t="s">
        <v>83</v>
      </c>
      <c r="B58" s="17" t="s">
        <v>84</v>
      </c>
      <c r="C58" s="25">
        <v>85</v>
      </c>
    </row>
    <row r="59" spans="1:3" s="1" customFormat="1" ht="24" customHeight="1">
      <c r="A59" s="15" t="s">
        <v>85</v>
      </c>
      <c r="B59" s="17" t="s">
        <v>86</v>
      </c>
      <c r="C59" s="27">
        <v>27</v>
      </c>
    </row>
    <row r="60" spans="1:3" s="1" customFormat="1" ht="30" customHeight="1">
      <c r="A60" s="13">
        <v>75</v>
      </c>
      <c r="B60" s="18" t="s">
        <v>87</v>
      </c>
      <c r="C60" s="25">
        <v>6</v>
      </c>
    </row>
    <row r="61" spans="1:3" s="1" customFormat="1" ht="32.25" customHeight="1">
      <c r="A61" s="15" t="s">
        <v>88</v>
      </c>
      <c r="B61" s="17" t="s">
        <v>89</v>
      </c>
      <c r="C61" s="28">
        <v>8</v>
      </c>
    </row>
    <row r="62" spans="1:3" s="1" customFormat="1" ht="30" customHeight="1">
      <c r="A62" s="14" t="s">
        <v>90</v>
      </c>
      <c r="B62" s="18" t="s">
        <v>91</v>
      </c>
      <c r="C62" s="24">
        <v>2</v>
      </c>
    </row>
    <row r="63" spans="1:3" s="1" customFormat="1" ht="32.25" customHeight="1">
      <c r="A63" s="15" t="s">
        <v>92</v>
      </c>
      <c r="B63" s="17" t="s">
        <v>93</v>
      </c>
      <c r="C63" s="28">
        <v>361</v>
      </c>
    </row>
    <row r="64" spans="1:3" s="1" customFormat="1" ht="30" customHeight="1">
      <c r="A64" s="14" t="s">
        <v>94</v>
      </c>
      <c r="B64" s="18" t="s">
        <v>95</v>
      </c>
      <c r="C64" s="24">
        <v>14</v>
      </c>
    </row>
    <row r="65" spans="1:3" s="1" customFormat="1" ht="32.25" customHeight="1">
      <c r="A65" s="15" t="s">
        <v>96</v>
      </c>
      <c r="B65" s="17" t="s">
        <v>97</v>
      </c>
      <c r="C65" s="24">
        <v>532</v>
      </c>
    </row>
    <row r="66" spans="1:3" s="1" customFormat="1" ht="32.25" customHeight="1">
      <c r="A66" s="15" t="s">
        <v>98</v>
      </c>
      <c r="B66" s="17" t="s">
        <v>99</v>
      </c>
      <c r="C66" s="24">
        <f>C67+C68+C69</f>
        <v>223</v>
      </c>
    </row>
    <row r="67" spans="1:3" s="1" customFormat="1" ht="32.25" customHeight="1">
      <c r="A67" s="13">
        <v>86</v>
      </c>
      <c r="B67" s="18" t="s">
        <v>100</v>
      </c>
      <c r="C67" s="24">
        <v>168</v>
      </c>
    </row>
    <row r="68" spans="1:3" s="1" customFormat="1" ht="31.5" customHeight="1">
      <c r="A68" s="13">
        <v>87</v>
      </c>
      <c r="B68" s="18" t="s">
        <v>101</v>
      </c>
      <c r="C68" s="24">
        <v>15</v>
      </c>
    </row>
    <row r="69" spans="1:3" s="1" customFormat="1" ht="26.25" customHeight="1">
      <c r="A69" s="13">
        <v>88</v>
      </c>
      <c r="B69" s="18" t="s">
        <v>102</v>
      </c>
      <c r="C69" s="24">
        <v>40</v>
      </c>
    </row>
    <row r="70" spans="1:3" s="1" customFormat="1" ht="32.25" customHeight="1">
      <c r="A70" s="15" t="s">
        <v>103</v>
      </c>
      <c r="B70" s="17" t="s">
        <v>104</v>
      </c>
      <c r="C70" s="24">
        <v>44</v>
      </c>
    </row>
    <row r="71" spans="1:3" s="1" customFormat="1" ht="35.25" customHeight="1">
      <c r="A71" s="14" t="s">
        <v>105</v>
      </c>
      <c r="B71" s="18" t="s">
        <v>106</v>
      </c>
      <c r="C71" s="24">
        <v>11</v>
      </c>
    </row>
    <row r="72" spans="1:3" s="1" customFormat="1" ht="19.5">
      <c r="A72" s="20" t="s">
        <v>107</v>
      </c>
      <c r="B72" s="21" t="s">
        <v>108</v>
      </c>
      <c r="C72" s="24">
        <f>C73+C74+C75</f>
        <v>44</v>
      </c>
    </row>
    <row r="73" spans="1:3" s="1" customFormat="1" ht="15.75">
      <c r="A73" s="22">
        <v>94</v>
      </c>
      <c r="B73" s="23" t="s">
        <v>109</v>
      </c>
      <c r="C73" s="24">
        <v>8</v>
      </c>
    </row>
    <row r="74" spans="1:3" s="1" customFormat="1" ht="30">
      <c r="A74" s="22">
        <v>95</v>
      </c>
      <c r="B74" s="23" t="s">
        <v>110</v>
      </c>
      <c r="C74" s="24">
        <v>7</v>
      </c>
    </row>
    <row r="75" spans="1:3" s="1" customFormat="1" ht="15.75">
      <c r="A75" s="22">
        <v>96</v>
      </c>
      <c r="B75" s="23" t="s">
        <v>111</v>
      </c>
      <c r="C75" s="24">
        <v>29</v>
      </c>
    </row>
    <row r="76" spans="1:3" s="1" customFormat="1" ht="72.75" customHeight="1">
      <c r="A76" s="15" t="s">
        <v>112</v>
      </c>
      <c r="B76" s="17" t="s">
        <v>113</v>
      </c>
      <c r="C76" s="24">
        <v>2</v>
      </c>
    </row>
    <row r="77" spans="1:3" s="1" customFormat="1" ht="32.25" customHeight="1">
      <c r="A77" s="15" t="s">
        <v>114</v>
      </c>
      <c r="B77" s="17" t="s">
        <v>115</v>
      </c>
      <c r="C77" s="24">
        <v>0</v>
      </c>
    </row>
  </sheetData>
  <sheetProtection/>
  <printOptions/>
  <pageMargins left="0.275" right="0.15694444444444444" top="0.3145833333333333" bottom="0.19652777777777777" header="0.5111111111111111" footer="0.2361111111111111"/>
  <pageSetup horizontalDpi="30066" verticalDpi="30066" orientation="portrait" paperSize="9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704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2017-09-01T13:05:35Z</cp:lastPrinted>
  <dcterms:created xsi:type="dcterms:W3CDTF">2018-09-06T15:44:16Z</dcterms:created>
  <dcterms:modified xsi:type="dcterms:W3CDTF">2018-09-07T08:39:59Z</dcterms:modified>
  <cp:category/>
  <cp:version/>
  <cp:contentType/>
  <cp:contentStatus/>
</cp:coreProperties>
</file>